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/Users/mktg01/Desktop/htdocs/contents/16ss/drynamic/"/>
    </mc:Choice>
  </mc:AlternateContent>
  <bookViews>
    <workbookView xWindow="2320" yWindow="3360" windowWidth="32040" windowHeight="19700" tabRatio="500"/>
  </bookViews>
  <sheets>
    <sheet name="Sheet1" sheetId="1" r:id="rId1"/>
  </sheets>
  <calcPr calcId="150000" concurrentCalc="0"/>
  <customWorkbookViews>
    <customWorkbookView name="Microsoft Office ユーザー - 個人用ビュー" guid="{4AE599EE-7548-8549-A679-6D23007E3894}" mergeInterval="0" personalView="1" windowWidth="1602" windowHeight="812" tabRatio="500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32" i="1"/>
  <c r="H37" i="1"/>
  <c r="H41" i="1"/>
  <c r="G50" i="1"/>
  <c r="G51" i="1"/>
  <c r="G52" i="1"/>
  <c r="H47" i="1"/>
  <c r="H46" i="1"/>
  <c r="H42" i="1"/>
  <c r="H38" i="1"/>
  <c r="H39" i="1"/>
  <c r="H36" i="1"/>
  <c r="H33" i="1"/>
  <c r="H34" i="1"/>
  <c r="H31" i="1"/>
  <c r="H27" i="1"/>
  <c r="H28" i="1"/>
  <c r="H29" i="1"/>
  <c r="H26" i="1"/>
  <c r="H22" i="1"/>
  <c r="H23" i="1"/>
  <c r="H24" i="1"/>
  <c r="H21" i="1"/>
  <c r="H17" i="1"/>
  <c r="H18" i="1"/>
  <c r="H19" i="1"/>
  <c r="H16" i="1"/>
  <c r="H12" i="1"/>
  <c r="H13" i="1"/>
  <c r="H14" i="1"/>
  <c r="H11" i="1"/>
</calcChain>
</file>

<file path=xl/sharedStrings.xml><?xml version="1.0" encoding="utf-8"?>
<sst xmlns="http://schemas.openxmlformats.org/spreadsheetml/2006/main" count="105" uniqueCount="64">
  <si>
    <t>MIV01356</t>
  </si>
  <si>
    <t>DRYNAMIC MESH 3/4 SLEEVE CREW</t>
    <phoneticPr fontId="1"/>
  </si>
  <si>
    <t>ご注文数量</t>
    <rPh sb="3" eb="5">
      <t>スウリョウ</t>
    </rPh>
    <phoneticPr fontId="1"/>
  </si>
  <si>
    <t>合計金額</t>
    <rPh sb="0" eb="2">
      <t>ゴウケイ</t>
    </rPh>
    <rPh sb="2" eb="4">
      <t>キンガク</t>
    </rPh>
    <phoneticPr fontId="1"/>
  </si>
  <si>
    <t>ブラック</t>
    <phoneticPr fontId="1"/>
  </si>
  <si>
    <t>ライトグレー</t>
    <phoneticPr fontId="1"/>
  </si>
  <si>
    <t>L/XL</t>
    <phoneticPr fontId="1"/>
  </si>
  <si>
    <t>S/M</t>
    <phoneticPr fontId="1"/>
  </si>
  <si>
    <t>MIV01248</t>
  </si>
  <si>
    <t>DRYNAMIC MESH NS CREW</t>
    <phoneticPr fontId="1"/>
  </si>
  <si>
    <t>MILLETドライナミックメッシュご予約注文書</t>
    <rPh sb="18" eb="20">
      <t>ヨヤク</t>
    </rPh>
    <rPh sb="20" eb="23">
      <t>チュウモンショ</t>
    </rPh>
    <phoneticPr fontId="1"/>
  </si>
  <si>
    <t>MIV01357</t>
  </si>
  <si>
    <t>DRYNAMIC MESH 3/4 TIGHTS</t>
    <phoneticPr fontId="1"/>
  </si>
  <si>
    <t>MIV01250</t>
  </si>
  <si>
    <t>DRYNAMIC MESH BOXER</t>
    <phoneticPr fontId="1"/>
  </si>
  <si>
    <t>MIV01358</t>
  </si>
  <si>
    <t>MIV01278</t>
  </si>
  <si>
    <t>LD DRYNAMIC MESH 3/4 SLEEVE</t>
    <phoneticPr fontId="1"/>
  </si>
  <si>
    <t>LD DRYNAMIC MESH TANK TOP</t>
    <phoneticPr fontId="1"/>
  </si>
  <si>
    <t>MIV01359</t>
  </si>
  <si>
    <t>LD DRYNAMIC MESH 3/4 TIGHTS</t>
    <phoneticPr fontId="1"/>
  </si>
  <si>
    <t>MIV01280</t>
  </si>
  <si>
    <t>LD DRYNAMIC MESH SHORT</t>
    <phoneticPr fontId="1"/>
  </si>
  <si>
    <t>S/AB</t>
    <phoneticPr fontId="1"/>
  </si>
  <si>
    <t>S/CD</t>
    <phoneticPr fontId="1"/>
  </si>
  <si>
    <t>M/AB</t>
    <phoneticPr fontId="1"/>
  </si>
  <si>
    <t>M/CD</t>
    <phoneticPr fontId="1"/>
  </si>
  <si>
    <t>S</t>
    <phoneticPr fontId="1"/>
  </si>
  <si>
    <t>M</t>
    <phoneticPr fontId="1"/>
  </si>
  <si>
    <t>S</t>
    <phoneticPr fontId="1"/>
  </si>
  <si>
    <t>表示価格は税抜きです</t>
    <rPh sb="0" eb="2">
      <t>ヒョウジ</t>
    </rPh>
    <rPh sb="2" eb="4">
      <t>カカク</t>
    </rPh>
    <rPh sb="5" eb="7">
      <t>ゼイヌキ</t>
    </rPh>
    <phoneticPr fontId="1"/>
  </si>
  <si>
    <t>MIV01566</t>
    <phoneticPr fontId="1"/>
  </si>
  <si>
    <t>DRYNAMIC MESH SS</t>
    <phoneticPr fontId="1"/>
  </si>
  <si>
    <t>NEW!</t>
    <phoneticPr fontId="1"/>
  </si>
  <si>
    <t>ショートスリーブ</t>
    <phoneticPr fontId="1"/>
  </si>
  <si>
    <t>3/4 スリーブ クルー</t>
    <phoneticPr fontId="1"/>
  </si>
  <si>
    <t>ノースリーブクルー</t>
    <phoneticPr fontId="1"/>
  </si>
  <si>
    <t>メッシュ 3/4 タイツ</t>
    <phoneticPr fontId="1"/>
  </si>
  <si>
    <t>メッシュ ボクサー</t>
    <phoneticPr fontId="1"/>
  </si>
  <si>
    <t>LD 3/4スリーブ</t>
    <phoneticPr fontId="1"/>
  </si>
  <si>
    <t>LD タンクトップ</t>
    <phoneticPr fontId="1"/>
  </si>
  <si>
    <t>LD  3/4タイツ</t>
    <phoneticPr fontId="1"/>
  </si>
  <si>
    <t>LD  ショーツ</t>
    <phoneticPr fontId="1"/>
  </si>
  <si>
    <t>お名前</t>
    <phoneticPr fontId="1"/>
  </si>
  <si>
    <t>郵便番号</t>
    <rPh sb="0" eb="4">
      <t>ユウビンバンゴウ</t>
    </rPh>
    <phoneticPr fontId="1"/>
  </si>
  <si>
    <t>ご住所</t>
    <phoneticPr fontId="1"/>
  </si>
  <si>
    <t>お電話番号</t>
    <phoneticPr fontId="1"/>
  </si>
  <si>
    <t>合計</t>
    <rPh sb="0" eb="2">
      <t>ゴウケイ</t>
    </rPh>
    <phoneticPr fontId="1"/>
  </si>
  <si>
    <t>この列にご予約数量を
入力してください
↓　　</t>
    <rPh sb="2" eb="3">
      <t>レツ</t>
    </rPh>
    <rPh sb="7" eb="9">
      <t>スウリョウ</t>
    </rPh>
    <rPh sb="11" eb="13">
      <t>ニュウリョク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</si>
  <si>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</si>
  <si>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</si>
  <si>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ご注文者様お届け先情報</t>
    <rPh sb="9" eb="11">
      <t>ジョウホウ</t>
    </rPh>
    <phoneticPr fontId="1"/>
  </si>
  <si>
    <t>備考</t>
    <rPh sb="0" eb="2">
      <t>ビコウ</t>
    </rPh>
    <phoneticPr fontId="1"/>
  </si>
  <si>
    <t>男女</t>
    <rPh sb="0" eb="2">
      <t>ダンジョ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</si>
  <si>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</si>
  <si>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</si>
  <si>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7月下旬入荷予定</t>
    <rPh sb="1" eb="2">
      <t>ガツ</t>
    </rPh>
    <rPh sb="2" eb="4">
      <t>ゲジュン</t>
    </rPh>
    <rPh sb="4" eb="8">
      <t>ニュウカヨテイ</t>
    </rPh>
    <phoneticPr fontId="1"/>
  </si>
  <si>
    <t>ご予約注文ありがとうございます。</t>
    <rPh sb="3" eb="5">
      <t>チュウモｎ</t>
    </rPh>
    <phoneticPr fontId="1"/>
  </si>
  <si>
    <t>お問い合わせ連絡先</t>
    <rPh sb="6" eb="9">
      <t>レンラクサキ</t>
    </rPh>
    <phoneticPr fontId="1"/>
  </si>
  <si>
    <t>ミレーストア東京</t>
    <rPh sb="6" eb="8">
      <t>トウキョウ</t>
    </rPh>
    <phoneticPr fontId="1"/>
  </si>
  <si>
    <t>shop.millet.tokyo@lmkk.jp</t>
    <phoneticPr fontId="1"/>
  </si>
  <si>
    <t>03-5469-3239</t>
    <phoneticPr fontId="1"/>
  </si>
  <si>
    <t>7月下旬に入荷予定となっております</t>
    <rPh sb="1" eb="2">
      <t>ガツ</t>
    </rPh>
    <rPh sb="2" eb="4">
      <t>ゲジュン</t>
    </rPh>
    <rPh sb="5" eb="7">
      <t>ニュウカシタ</t>
    </rPh>
    <rPh sb="7" eb="9">
      <t>ヨテイ</t>
    </rPh>
    <phoneticPr fontId="1"/>
  </si>
  <si>
    <t>発送準備が整いましたら、発送連絡をメールにて送らせていいただきます。</t>
    <rPh sb="0" eb="2">
      <t>ハッソウマ</t>
    </rPh>
    <rPh sb="2" eb="4">
      <t>ジュンビ</t>
    </rPh>
    <rPh sb="5" eb="6">
      <t>トトノイ</t>
    </rPh>
    <rPh sb="12" eb="14">
      <t>ハッソウ</t>
    </rPh>
    <rPh sb="14" eb="16">
      <t>レンラク</t>
    </rPh>
    <rPh sb="22" eb="23">
      <t>オクラセテイ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</si>
</sst>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6" formatCode="&quot;¥&quot;#,##0;[Red]&quot;¥&quot;\-#,##0"/>
  </numFmts>
  <fonts count="14" x14ac:knownFonts="1">
    <font>
      <sz val="10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2"/>
      <charset val="128"/>
      <scheme val="minor"/>
    </font>
    <font>
      <sz val="8"/>
      <name val="Yu Gothic"/>
      <family val="2"/>
      <charset val="128"/>
      <scheme val="minor"/>
    </font>
    <font>
      <sz val="20"/>
      <color theme="1"/>
      <name val="Yu Gothic"/>
      <family val="2"/>
      <charset val="128"/>
      <scheme val="minor"/>
    </font>
    <font>
      <b/>
      <sz val="10"/>
      <color theme="1"/>
      <name val="Yu Gothic"/>
      <family val="2"/>
      <charset val="128"/>
      <scheme val="minor"/>
    </font>
    <font>
      <sz val="8"/>
      <color rgb="FFFF0000"/>
      <name val="Yu Gothic"/>
      <family val="2"/>
      <charset val="128"/>
      <scheme val="minor"/>
    </font>
    <font>
      <b/>
      <sz val="8"/>
      <color rgb="FFFF0000"/>
      <name val="Yu Gothic"/>
      <family val="3"/>
      <charset val="128"/>
      <scheme val="minor"/>
    </font>
    <font>
      <sz val="9"/>
      <color theme="1"/>
      <name val="Yu Gothic"/>
      <family val="2"/>
      <charset val="128"/>
      <scheme val="minor"/>
    </font>
    <font>
      <b/>
      <sz val="8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9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sz val="13"/>
      <color theme="1"/>
      <name val="Yu Gothic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3" borderId="0" xfId="0" applyFont="1" applyFill="1"/>
    <xf numFmtId="0" fontId="4" fillId="0" borderId="0" xfId="0" applyFont="1"/>
    <xf numFmtId="6" fontId="2" fillId="3" borderId="0" xfId="0" applyNumberFormat="1" applyFont="1" applyFill="1"/>
    <xf numFmtId="0" fontId="2" fillId="0" borderId="0" xfId="0" applyFont="1" applyAlignment="1"/>
    <xf numFmtId="0" fontId="7" fillId="0" borderId="0" xfId="0" applyFont="1"/>
    <xf numFmtId="0" fontId="5" fillId="3" borderId="0" xfId="0" applyFont="1" applyFill="1"/>
    <xf numFmtId="0" fontId="9" fillId="3" borderId="0" xfId="0" applyFont="1" applyFill="1"/>
    <xf numFmtId="0" fontId="9" fillId="0" borderId="0" xfId="0" applyFont="1"/>
    <xf numFmtId="0" fontId="9" fillId="0" borderId="0" xfId="0" applyFont="1" applyFill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/>
    <xf numFmtId="6" fontId="2" fillId="0" borderId="0" xfId="0" applyNumberFormat="1" applyFont="1" applyAlignment="1">
      <alignment horizontal="right"/>
    </xf>
    <xf numFmtId="5" fontId="2" fillId="0" borderId="0" xfId="0" applyNumberFormat="1" applyFont="1" applyAlignment="1">
      <alignment horizontal="right"/>
    </xf>
    <xf numFmtId="0" fontId="11" fillId="0" borderId="0" xfId="0" applyFont="1"/>
    <xf numFmtId="6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8" fillId="5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13" fillId="0" borderId="0" xfId="0" applyFont="1"/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vertical="top"/>
      <protection locked="0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Relationship Id="rId2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361464</xdr:colOff>
      <xdr:row>10</xdr:row>
      <xdr:rowOff>4888</xdr:rowOff>
    </xdr:from>
    <xdr:to>
      <xdr:col>0</xdr:col>
      <xdr:colOff>1052660</xdr:colOff>
      <xdr:row>14</xdr:row>
      <xdr:rowOff>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464" y="2701196"/>
          <a:ext cx="691196" cy="708266"/>
        </a:xfrm>
        <a:prstGeom prst="rect">
          <a:avLst/>
        </a:prstGeom>
      </xdr:spPr>
    </xdr:pic>
    <xdr:clientData/>
  </xdr:twoCellAnchor>
  <xdr:twoCellAnchor editAs="oneCell">
    <xdr:from>
      <xdr:col>0</xdr:col>
      <xdr:colOff>146538</xdr:colOff>
      <xdr:row>3</xdr:row>
      <xdr:rowOff>163146</xdr:rowOff>
    </xdr:from>
    <xdr:to>
      <xdr:col>0</xdr:col>
      <xdr:colOff>1187938</xdr:colOff>
      <xdr:row>8</xdr:row>
      <xdr:rowOff>60569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538" y="964223"/>
          <a:ext cx="1041400" cy="1079500"/>
        </a:xfrm>
        <a:prstGeom prst="rect">
          <a:avLst/>
        </a:prstGeom>
      </xdr:spPr>
    </xdr:pic>
    <xdr:clientData/>
  </xdr:twoCellAnchor>
  <xdr:twoCellAnchor editAs="oneCell">
    <xdr:from>
      <xdr:col>0</xdr:col>
      <xdr:colOff>558761</xdr:colOff>
      <xdr:row>3</xdr:row>
      <xdr:rowOff>160214</xdr:rowOff>
    </xdr:from>
    <xdr:to>
      <xdr:col>0</xdr:col>
      <xdr:colOff>1422401</xdr:colOff>
      <xdr:row>8</xdr:row>
      <xdr:rowOff>141652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8761" y="961291"/>
          <a:ext cx="863640" cy="1163515"/>
        </a:xfrm>
        <a:prstGeom prst="rect">
          <a:avLst/>
        </a:prstGeom>
      </xdr:spPr>
    </xdr:pic>
    <xdr:clientData/>
  </xdr:twoCellAnchor>
  <xdr:twoCellAnchor editAs="oneCell">
    <xdr:from>
      <xdr:col>0</xdr:col>
      <xdr:colOff>366059</xdr:colOff>
      <xdr:row>45</xdr:row>
      <xdr:rowOff>127000</xdr:rowOff>
    </xdr:from>
    <xdr:to>
      <xdr:col>0</xdr:col>
      <xdr:colOff>936344</xdr:colOff>
      <xdr:row>48</xdr:row>
      <xdr:rowOff>59765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6059" y="7956176"/>
          <a:ext cx="570285" cy="478118"/>
        </a:xfrm>
        <a:prstGeom prst="rect">
          <a:avLst/>
        </a:prstGeom>
      </xdr:spPr>
    </xdr:pic>
    <xdr:clientData/>
  </xdr:twoCellAnchor>
  <xdr:twoCellAnchor editAs="oneCell">
    <xdr:from>
      <xdr:col>0</xdr:col>
      <xdr:colOff>395942</xdr:colOff>
      <xdr:row>35</xdr:row>
      <xdr:rowOff>7471</xdr:rowOff>
    </xdr:from>
    <xdr:to>
      <xdr:col>0</xdr:col>
      <xdr:colOff>833311</xdr:colOff>
      <xdr:row>38</xdr:row>
      <xdr:rowOff>149412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5942" y="6237942"/>
          <a:ext cx="437369" cy="687294"/>
        </a:xfrm>
        <a:prstGeom prst="rect">
          <a:avLst/>
        </a:prstGeom>
      </xdr:spPr>
    </xdr:pic>
    <xdr:clientData/>
  </xdr:twoCellAnchor>
  <xdr:twoCellAnchor editAs="oneCell">
    <xdr:from>
      <xdr:col>0</xdr:col>
      <xdr:colOff>418352</xdr:colOff>
      <xdr:row>39</xdr:row>
      <xdr:rowOff>59766</xdr:rowOff>
    </xdr:from>
    <xdr:to>
      <xdr:col>0</xdr:col>
      <xdr:colOff>801024</xdr:colOff>
      <xdr:row>44</xdr:row>
      <xdr:rowOff>37353</xdr:rowOff>
    </xdr:to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8352" y="6999942"/>
          <a:ext cx="382672" cy="776940"/>
        </a:xfrm>
        <a:prstGeom prst="rect">
          <a:avLst/>
        </a:prstGeom>
      </xdr:spPr>
    </xdr:pic>
    <xdr:clientData/>
  </xdr:twoCellAnchor>
  <xdr:twoCellAnchor editAs="oneCell">
    <xdr:from>
      <xdr:col>0</xdr:col>
      <xdr:colOff>373530</xdr:colOff>
      <xdr:row>29</xdr:row>
      <xdr:rowOff>67235</xdr:rowOff>
    </xdr:from>
    <xdr:to>
      <xdr:col>0</xdr:col>
      <xdr:colOff>918883</xdr:colOff>
      <xdr:row>33</xdr:row>
      <xdr:rowOff>134901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3530" y="5408706"/>
          <a:ext cx="545353" cy="702666"/>
        </a:xfrm>
        <a:prstGeom prst="rect">
          <a:avLst/>
        </a:prstGeom>
      </xdr:spPr>
    </xdr:pic>
    <xdr:clientData/>
  </xdr:twoCellAnchor>
  <xdr:twoCellAnchor editAs="oneCell">
    <xdr:from>
      <xdr:col>0</xdr:col>
      <xdr:colOff>403413</xdr:colOff>
      <xdr:row>25</xdr:row>
      <xdr:rowOff>112059</xdr:rowOff>
    </xdr:from>
    <xdr:to>
      <xdr:col>0</xdr:col>
      <xdr:colOff>963074</xdr:colOff>
      <xdr:row>28</xdr:row>
      <xdr:rowOff>74706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3413" y="4743824"/>
          <a:ext cx="559661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448236</xdr:colOff>
      <xdr:row>19</xdr:row>
      <xdr:rowOff>74707</xdr:rowOff>
    </xdr:from>
    <xdr:to>
      <xdr:col>0</xdr:col>
      <xdr:colOff>911412</xdr:colOff>
      <xdr:row>24</xdr:row>
      <xdr:rowOff>43548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8236" y="3817472"/>
          <a:ext cx="463176" cy="768194"/>
        </a:xfrm>
        <a:prstGeom prst="rect">
          <a:avLst/>
        </a:prstGeom>
      </xdr:spPr>
    </xdr:pic>
    <xdr:clientData/>
  </xdr:twoCellAnchor>
  <xdr:twoCellAnchor editAs="oneCell">
    <xdr:from>
      <xdr:col>0</xdr:col>
      <xdr:colOff>366059</xdr:colOff>
      <xdr:row>15</xdr:row>
      <xdr:rowOff>1</xdr:rowOff>
    </xdr:from>
    <xdr:to>
      <xdr:col>0</xdr:col>
      <xdr:colOff>940938</xdr:colOff>
      <xdr:row>19</xdr:row>
      <xdr:rowOff>44824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6059" y="3033060"/>
          <a:ext cx="574879" cy="754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7"/>
  <sheetViews>
    <sheetView tabSelected="1" topLeftCell="A8" zoomScale="170" zoomScaleNormal="170" zoomScalePageLayoutView="170" workbookViewId="0">
      <selection activeCell="K22" sqref="K22"/>
    </sheetView>
  </sheetViews>
  <sheetFormatPr baseColWidth="12" defaultRowHeight="13" x14ac:dyDescent="0.2"/>
  <cols>
    <col min="1" max="1" width="19.83203125" style="1" customWidth="1"/>
    <col min="2" max="2" width="1.1640625" style="1" customWidth="1"/>
    <col min="3" max="3" width="7.5" style="1" customWidth="1"/>
    <col min="4" max="4" width="24" style="1" customWidth="1"/>
    <col min="5" max="5" width="9" style="1" customWidth="1"/>
    <col min="6" max="6" width="5.5" style="1" customWidth="1"/>
    <col min="7" max="7" width="8.1640625" style="1" customWidth="1"/>
    <col min="8" max="8" width="8" style="1" customWidth="1"/>
    <col min="9" max="16384" width="12.83203125" style="1"/>
  </cols>
  <sheetData>
    <row r="2" spans="1:8" ht="33" x14ac:dyDescent="0.45">
      <c r="A2" s="5" t="s">
        <v>10</v>
      </c>
    </row>
    <row r="3" spans="1:8" ht="17" customHeight="1" x14ac:dyDescent="0.2">
      <c r="A3" s="1" t="s">
        <v>30</v>
      </c>
      <c r="F3" s="25" t="s">
        <v>48</v>
      </c>
      <c r="G3" s="25"/>
      <c r="H3" s="25"/>
    </row>
    <row r="4" spans="1:8" ht="37" customHeight="1" x14ac:dyDescent="0.2">
      <c r="D4" s="7"/>
      <c r="E4" s="7"/>
      <c r="F4" s="25"/>
      <c r="G4" s="25"/>
      <c r="H4" s="25"/>
    </row>
    <row r="5" spans="1:8" x14ac:dyDescent="0.2">
      <c r="C5" s="8" t="s">
        <v>33</v>
      </c>
      <c r="D5" s="1" t="s">
        <v>56</v>
      </c>
      <c r="G5" s="2" t="s">
        <v>2</v>
      </c>
      <c r="H5" s="3" t="s">
        <v>3</v>
      </c>
    </row>
    <row r="6" spans="1:8" x14ac:dyDescent="0.2">
      <c r="C6" s="22" t="s">
        <v>53</v>
      </c>
      <c r="D6" s="4" t="s">
        <v>31</v>
      </c>
      <c r="E6" s="10" t="s">
        <v>4</v>
      </c>
      <c r="F6" s="10" t="s">
        <v>7</v>
      </c>
      <c r="G6" s="28"/>
      <c r="H6" s="6">
        <f>$D$9*G6</f>
        <v>0</v>
      </c>
    </row>
    <row r="7" spans="1:8" x14ac:dyDescent="0.2">
      <c r="C7" s="22"/>
      <c r="D7" s="4" t="s">
        <v>32</v>
      </c>
      <c r="E7" s="10"/>
      <c r="F7" s="10" t="s">
        <v>6</v>
      </c>
      <c r="G7" s="28"/>
      <c r="H7" s="6">
        <f t="shared" ref="H7:H9" si="0">$D$9*G7</f>
        <v>0</v>
      </c>
    </row>
    <row r="8" spans="1:8" ht="17" x14ac:dyDescent="0.25">
      <c r="C8" s="22"/>
      <c r="D8" s="9" t="s">
        <v>34</v>
      </c>
      <c r="E8" s="10" t="s">
        <v>5</v>
      </c>
      <c r="F8" s="10" t="s">
        <v>7</v>
      </c>
      <c r="G8" s="28"/>
      <c r="H8" s="6">
        <f t="shared" si="0"/>
        <v>0</v>
      </c>
    </row>
    <row r="9" spans="1:8" x14ac:dyDescent="0.2">
      <c r="C9" s="22"/>
      <c r="D9" s="6">
        <v>5300</v>
      </c>
      <c r="E9" s="10"/>
      <c r="F9" s="10" t="s">
        <v>6</v>
      </c>
      <c r="G9" s="28"/>
      <c r="H9" s="6">
        <f t="shared" si="0"/>
        <v>0</v>
      </c>
    </row>
    <row r="10" spans="1:8" ht="7" customHeight="1" x14ac:dyDescent="0.2">
      <c r="E10" s="11"/>
      <c r="F10" s="11"/>
      <c r="G10" s="29"/>
    </row>
    <row r="11" spans="1:8" ht="13" customHeight="1" x14ac:dyDescent="0.2">
      <c r="C11" s="22" t="s">
        <v>53</v>
      </c>
      <c r="D11" s="4" t="s">
        <v>0</v>
      </c>
      <c r="E11" s="10" t="s">
        <v>4</v>
      </c>
      <c r="F11" s="10" t="s">
        <v>7</v>
      </c>
      <c r="G11" s="28"/>
      <c r="H11" s="6">
        <f>$D$14*G11</f>
        <v>0</v>
      </c>
    </row>
    <row r="12" spans="1:8" ht="13" customHeight="1" x14ac:dyDescent="0.2">
      <c r="C12" s="22"/>
      <c r="D12" s="4" t="s">
        <v>1</v>
      </c>
      <c r="E12" s="10"/>
      <c r="F12" s="10" t="s">
        <v>6</v>
      </c>
      <c r="G12" s="28"/>
      <c r="H12" s="6">
        <f t="shared" ref="H12:H14" si="1">$D$14*G12</f>
        <v>0</v>
      </c>
    </row>
    <row r="13" spans="1:8" ht="17" x14ac:dyDescent="0.25">
      <c r="C13" s="22"/>
      <c r="D13" s="9" t="s">
        <v>35</v>
      </c>
      <c r="E13" s="10" t="s">
        <v>5</v>
      </c>
      <c r="F13" s="10" t="s">
        <v>7</v>
      </c>
      <c r="G13" s="28"/>
      <c r="H13" s="6">
        <f t="shared" si="1"/>
        <v>0</v>
      </c>
    </row>
    <row r="14" spans="1:8" ht="13" customHeight="1" x14ac:dyDescent="0.2">
      <c r="C14" s="22"/>
      <c r="D14" s="6">
        <v>5600</v>
      </c>
      <c r="E14" s="10"/>
      <c r="F14" s="10" t="s">
        <v>6</v>
      </c>
      <c r="G14" s="28"/>
      <c r="H14" s="6">
        <f t="shared" si="1"/>
        <v>0</v>
      </c>
    </row>
    <row r="15" spans="1:8" ht="7" customHeight="1" x14ac:dyDescent="0.2">
      <c r="E15" s="11"/>
      <c r="F15" s="11"/>
      <c r="G15" s="29"/>
    </row>
    <row r="16" spans="1:8" ht="13" customHeight="1" x14ac:dyDescent="0.2">
      <c r="C16" s="22" t="s">
        <v>53</v>
      </c>
      <c r="D16" s="4" t="s">
        <v>8</v>
      </c>
      <c r="E16" s="10" t="s">
        <v>4</v>
      </c>
      <c r="F16" s="10" t="s">
        <v>7</v>
      </c>
      <c r="G16" s="28"/>
      <c r="H16" s="6">
        <f>$D$19*G16</f>
        <v>0</v>
      </c>
    </row>
    <row r="17" spans="3:8" ht="13" customHeight="1" x14ac:dyDescent="0.2">
      <c r="C17" s="22"/>
      <c r="D17" s="4" t="s">
        <v>9</v>
      </c>
      <c r="E17" s="10"/>
      <c r="F17" s="10" t="s">
        <v>6</v>
      </c>
      <c r="G17" s="28"/>
      <c r="H17" s="6">
        <f t="shared" ref="H17:H19" si="2">$D$19*G17</f>
        <v>0</v>
      </c>
    </row>
    <row r="18" spans="3:8" ht="17" x14ac:dyDescent="0.25">
      <c r="C18" s="22"/>
      <c r="D18" s="9" t="s">
        <v>36</v>
      </c>
      <c r="E18" s="10" t="s">
        <v>5</v>
      </c>
      <c r="F18" s="10" t="s">
        <v>7</v>
      </c>
      <c r="G18" s="28"/>
      <c r="H18" s="6">
        <f t="shared" si="2"/>
        <v>0</v>
      </c>
    </row>
    <row r="19" spans="3:8" ht="13" customHeight="1" x14ac:dyDescent="0.2">
      <c r="C19" s="22"/>
      <c r="D19" s="6">
        <v>4600</v>
      </c>
      <c r="E19" s="10"/>
      <c r="F19" s="10" t="s">
        <v>6</v>
      </c>
      <c r="G19" s="28"/>
      <c r="H19" s="6">
        <f t="shared" si="2"/>
        <v>0</v>
      </c>
    </row>
    <row r="20" spans="3:8" ht="7" customHeight="1" x14ac:dyDescent="0.2">
      <c r="E20" s="11"/>
      <c r="F20" s="11"/>
      <c r="G20" s="29"/>
    </row>
    <row r="21" spans="3:8" x14ac:dyDescent="0.2">
      <c r="C21" s="23" t="s">
        <v>54</v>
      </c>
      <c r="D21" s="4" t="s">
        <v>11</v>
      </c>
      <c r="E21" s="10" t="s">
        <v>4</v>
      </c>
      <c r="F21" s="10" t="s">
        <v>7</v>
      </c>
      <c r="G21" s="28"/>
      <c r="H21" s="6">
        <f>$D$24*G21</f>
        <v>0</v>
      </c>
    </row>
    <row r="22" spans="3:8" x14ac:dyDescent="0.2">
      <c r="C22" s="23"/>
      <c r="D22" s="4" t="s">
        <v>12</v>
      </c>
      <c r="E22" s="10"/>
      <c r="F22" s="10" t="s">
        <v>6</v>
      </c>
      <c r="G22" s="28"/>
      <c r="H22" s="6">
        <f t="shared" ref="H22:H24" si="3">$D$24*G22</f>
        <v>0</v>
      </c>
    </row>
    <row r="23" spans="3:8" ht="17" x14ac:dyDescent="0.25">
      <c r="C23" s="23"/>
      <c r="D23" s="9" t="s">
        <v>37</v>
      </c>
      <c r="E23" s="10" t="s">
        <v>5</v>
      </c>
      <c r="F23" s="10" t="s">
        <v>7</v>
      </c>
      <c r="G23" s="28"/>
      <c r="H23" s="6">
        <f t="shared" si="3"/>
        <v>0</v>
      </c>
    </row>
    <row r="24" spans="3:8" x14ac:dyDescent="0.2">
      <c r="C24" s="23"/>
      <c r="D24" s="6">
        <v>4900</v>
      </c>
      <c r="E24" s="10"/>
      <c r="F24" s="10" t="s">
        <v>6</v>
      </c>
      <c r="G24" s="28"/>
      <c r="H24" s="6">
        <f t="shared" si="3"/>
        <v>0</v>
      </c>
    </row>
    <row r="25" spans="3:8" ht="7" customHeight="1" x14ac:dyDescent="0.2">
      <c r="E25" s="11"/>
      <c r="F25" s="11"/>
      <c r="G25" s="29"/>
    </row>
    <row r="26" spans="3:8" x14ac:dyDescent="0.2">
      <c r="C26" s="23" t="s">
        <v>54</v>
      </c>
      <c r="D26" s="4" t="s">
        <v>13</v>
      </c>
      <c r="E26" s="10" t="s">
        <v>4</v>
      </c>
      <c r="F26" s="10" t="s">
        <v>7</v>
      </c>
      <c r="G26" s="28"/>
      <c r="H26" s="6">
        <f>$D$29*G26</f>
        <v>0</v>
      </c>
    </row>
    <row r="27" spans="3:8" x14ac:dyDescent="0.2">
      <c r="C27" s="23"/>
      <c r="D27" s="4" t="s">
        <v>14</v>
      </c>
      <c r="E27" s="10"/>
      <c r="F27" s="10" t="s">
        <v>6</v>
      </c>
      <c r="G27" s="28"/>
      <c r="H27" s="6">
        <f t="shared" ref="H27:H29" si="4">$D$29*G27</f>
        <v>0</v>
      </c>
    </row>
    <row r="28" spans="3:8" ht="17" x14ac:dyDescent="0.25">
      <c r="C28" s="23"/>
      <c r="D28" s="9" t="s">
        <v>38</v>
      </c>
      <c r="E28" s="10" t="s">
        <v>5</v>
      </c>
      <c r="F28" s="10" t="s">
        <v>7</v>
      </c>
      <c r="G28" s="28"/>
      <c r="H28" s="6">
        <f t="shared" si="4"/>
        <v>0</v>
      </c>
    </row>
    <row r="29" spans="3:8" x14ac:dyDescent="0.2">
      <c r="C29" s="23"/>
      <c r="D29" s="6">
        <v>2900</v>
      </c>
      <c r="E29" s="10"/>
      <c r="F29" s="10" t="s">
        <v>6</v>
      </c>
      <c r="G29" s="28"/>
      <c r="H29" s="6">
        <f t="shared" si="4"/>
        <v>0</v>
      </c>
    </row>
    <row r="30" spans="3:8" ht="7" customHeight="1" x14ac:dyDescent="0.2">
      <c r="E30" s="11"/>
      <c r="F30" s="11"/>
      <c r="G30" s="29"/>
    </row>
    <row r="31" spans="3:8" x14ac:dyDescent="0.2">
      <c r="C31" s="24" t="s">
        <v>55</v>
      </c>
      <c r="D31" s="4" t="s">
        <v>15</v>
      </c>
      <c r="E31" s="10" t="s">
        <v>4</v>
      </c>
      <c r="F31" s="10" t="s">
        <v>23</v>
      </c>
      <c r="G31" s="28"/>
      <c r="H31" s="6">
        <f>$D$34*G31</f>
        <v>0</v>
      </c>
    </row>
    <row r="32" spans="3:8" x14ac:dyDescent="0.2">
      <c r="C32" s="24"/>
      <c r="D32" s="4" t="s">
        <v>17</v>
      </c>
      <c r="E32" s="10"/>
      <c r="F32" s="10" t="s">
        <v>24</v>
      </c>
      <c r="G32" s="28"/>
      <c r="H32" s="6">
        <f t="shared" ref="H32:H34" si="5">$D$34*G32</f>
        <v>0</v>
      </c>
    </row>
    <row r="33" spans="3:8" ht="17" x14ac:dyDescent="0.25">
      <c r="C33" s="24"/>
      <c r="D33" s="9" t="s">
        <v>39</v>
      </c>
      <c r="E33" s="10"/>
      <c r="F33" s="10" t="s">
        <v>25</v>
      </c>
      <c r="G33" s="28"/>
      <c r="H33" s="6">
        <f t="shared" si="5"/>
        <v>0</v>
      </c>
    </row>
    <row r="34" spans="3:8" x14ac:dyDescent="0.2">
      <c r="C34" s="24"/>
      <c r="D34" s="6">
        <v>6300</v>
      </c>
      <c r="E34" s="10"/>
      <c r="F34" s="10" t="s">
        <v>26</v>
      </c>
      <c r="G34" s="28"/>
      <c r="H34" s="6">
        <f t="shared" si="5"/>
        <v>0</v>
      </c>
    </row>
    <row r="35" spans="3:8" ht="7" customHeight="1" x14ac:dyDescent="0.2">
      <c r="E35" s="11"/>
      <c r="F35" s="11"/>
      <c r="G35" s="29"/>
    </row>
    <row r="36" spans="3:8" x14ac:dyDescent="0.2">
      <c r="C36" s="24" t="s">
        <v>55</v>
      </c>
      <c r="D36" s="4" t="s">
        <v>16</v>
      </c>
      <c r="E36" s="10" t="s">
        <v>4</v>
      </c>
      <c r="F36" s="10" t="s">
        <v>23</v>
      </c>
      <c r="G36" s="28"/>
      <c r="H36" s="6">
        <f>$D$39*G36</f>
        <v>0</v>
      </c>
    </row>
    <row r="37" spans="3:8" x14ac:dyDescent="0.2">
      <c r="C37" s="24"/>
      <c r="D37" s="4" t="s">
        <v>18</v>
      </c>
      <c r="E37" s="10"/>
      <c r="F37" s="10" t="s">
        <v>24</v>
      </c>
      <c r="G37" s="28"/>
      <c r="H37" s="6">
        <f t="shared" ref="H37:H39" si="6">$D$39*G37</f>
        <v>0</v>
      </c>
    </row>
    <row r="38" spans="3:8" ht="17" x14ac:dyDescent="0.25">
      <c r="C38" s="24"/>
      <c r="D38" s="9" t="s">
        <v>40</v>
      </c>
      <c r="E38" s="10"/>
      <c r="F38" s="10" t="s">
        <v>25</v>
      </c>
      <c r="G38" s="28"/>
      <c r="H38" s="6">
        <f t="shared" si="6"/>
        <v>0</v>
      </c>
    </row>
    <row r="39" spans="3:8" x14ac:dyDescent="0.2">
      <c r="C39" s="24"/>
      <c r="D39" s="6">
        <v>5300</v>
      </c>
      <c r="E39" s="10"/>
      <c r="F39" s="10" t="s">
        <v>26</v>
      </c>
      <c r="G39" s="28"/>
      <c r="H39" s="6">
        <f t="shared" si="6"/>
        <v>0</v>
      </c>
    </row>
    <row r="40" spans="3:8" ht="7" customHeight="1" x14ac:dyDescent="0.2">
      <c r="E40" s="11"/>
      <c r="F40" s="11"/>
      <c r="G40" s="29"/>
    </row>
    <row r="41" spans="3:8" ht="13" customHeight="1" x14ac:dyDescent="0.2">
      <c r="C41" s="24" t="s">
        <v>55</v>
      </c>
      <c r="D41" s="4" t="s">
        <v>19</v>
      </c>
      <c r="E41" s="10" t="s">
        <v>4</v>
      </c>
      <c r="F41" s="10" t="s">
        <v>27</v>
      </c>
      <c r="G41" s="28"/>
      <c r="H41" s="6">
        <f>D44*G41</f>
        <v>0</v>
      </c>
    </row>
    <row r="42" spans="3:8" ht="13" customHeight="1" x14ac:dyDescent="0.2">
      <c r="C42" s="24"/>
      <c r="D42" s="4" t="s">
        <v>20</v>
      </c>
      <c r="E42" s="10"/>
      <c r="F42" s="10" t="s">
        <v>28</v>
      </c>
      <c r="G42" s="28"/>
      <c r="H42" s="6">
        <f>D44*G42</f>
        <v>0</v>
      </c>
    </row>
    <row r="43" spans="3:8" ht="17" x14ac:dyDescent="0.25">
      <c r="C43" s="24"/>
      <c r="D43" s="9" t="s">
        <v>41</v>
      </c>
      <c r="E43" s="12"/>
      <c r="F43" s="12"/>
      <c r="G43" s="29"/>
    </row>
    <row r="44" spans="3:8" ht="13" customHeight="1" x14ac:dyDescent="0.2">
      <c r="C44" s="24"/>
      <c r="D44" s="6">
        <v>4900</v>
      </c>
      <c r="E44" s="12"/>
      <c r="F44" s="12"/>
      <c r="G44" s="29"/>
    </row>
    <row r="45" spans="3:8" ht="7" customHeight="1" x14ac:dyDescent="0.2">
      <c r="E45" s="11"/>
      <c r="F45" s="11"/>
      <c r="G45" s="29"/>
    </row>
    <row r="46" spans="3:8" x14ac:dyDescent="0.2">
      <c r="C46" s="24" t="s">
        <v>55</v>
      </c>
      <c r="D46" s="4" t="s">
        <v>21</v>
      </c>
      <c r="E46" s="10" t="s">
        <v>4</v>
      </c>
      <c r="F46" s="10" t="s">
        <v>29</v>
      </c>
      <c r="G46" s="28"/>
      <c r="H46" s="6">
        <f>$D$49*G46</f>
        <v>0</v>
      </c>
    </row>
    <row r="47" spans="3:8" x14ac:dyDescent="0.2">
      <c r="C47" s="24"/>
      <c r="D47" s="4" t="s">
        <v>22</v>
      </c>
      <c r="E47" s="10"/>
      <c r="F47" s="10" t="s">
        <v>28</v>
      </c>
      <c r="G47" s="28"/>
      <c r="H47" s="6">
        <f>$D$49*G47</f>
        <v>0</v>
      </c>
    </row>
    <row r="48" spans="3:8" ht="17" x14ac:dyDescent="0.25">
      <c r="C48" s="24"/>
      <c r="D48" s="9" t="s">
        <v>42</v>
      </c>
      <c r="E48" s="12"/>
      <c r="F48" s="12"/>
      <c r="G48" s="8"/>
    </row>
    <row r="49" spans="1:8" x14ac:dyDescent="0.2">
      <c r="C49" s="24"/>
      <c r="D49" s="6">
        <v>2900</v>
      </c>
      <c r="E49" s="12"/>
      <c r="F49" s="12"/>
      <c r="G49" s="14"/>
      <c r="H49" s="14"/>
    </row>
    <row r="50" spans="1:8" x14ac:dyDescent="0.2">
      <c r="E50" s="11"/>
      <c r="F50" s="11" t="s">
        <v>49</v>
      </c>
      <c r="G50" s="17">
        <f>SUM(H6:H47)</f>
        <v>0</v>
      </c>
      <c r="H50" s="15"/>
    </row>
    <row r="51" spans="1:8" x14ac:dyDescent="0.2">
      <c r="F51" s="11" t="s">
        <v>50</v>
      </c>
      <c r="G51" s="18">
        <f>G50*0.08</f>
        <v>0</v>
      </c>
      <c r="H51" s="18"/>
    </row>
    <row r="52" spans="1:8" ht="20" customHeight="1" x14ac:dyDescent="0.25">
      <c r="F52" s="19" t="s">
        <v>47</v>
      </c>
      <c r="G52" s="20">
        <f>G50+G51</f>
        <v>0</v>
      </c>
      <c r="H52" s="21"/>
    </row>
    <row r="53" spans="1:8" ht="27" customHeight="1" x14ac:dyDescent="0.2">
      <c r="F53" s="11"/>
      <c r="G53" s="13"/>
      <c r="H53" s="13"/>
    </row>
    <row r="54" spans="1:8" ht="27" customHeight="1" x14ac:dyDescent="0.25">
      <c r="D54" s="16" t="s">
        <v>51</v>
      </c>
      <c r="F54" s="11"/>
      <c r="G54" s="13"/>
      <c r="H54" s="13"/>
    </row>
    <row r="55" spans="1:8" ht="8" customHeight="1" x14ac:dyDescent="0.2">
      <c r="F55" s="11"/>
      <c r="G55" s="13"/>
      <c r="H55" s="13"/>
    </row>
    <row r="56" spans="1:8" x14ac:dyDescent="0.2">
      <c r="A56" s="13"/>
      <c r="C56" s="26" t="s">
        <v>43</v>
      </c>
      <c r="D56" s="30"/>
    </row>
    <row r="57" spans="1:8" x14ac:dyDescent="0.2">
      <c r="A57" s="13"/>
      <c r="C57" s="26"/>
      <c r="D57" s="30"/>
    </row>
    <row r="58" spans="1:8" x14ac:dyDescent="0.2">
      <c r="A58" s="13"/>
      <c r="C58" s="26" t="s">
        <v>44</v>
      </c>
      <c r="D58" s="31"/>
    </row>
    <row r="59" spans="1:8" x14ac:dyDescent="0.2">
      <c r="A59" s="13"/>
      <c r="C59" s="26" t="s">
        <v>45</v>
      </c>
      <c r="D59" s="32"/>
    </row>
    <row r="60" spans="1:8" x14ac:dyDescent="0.2">
      <c r="A60" s="13"/>
      <c r="C60" s="26"/>
      <c r="D60" s="33"/>
    </row>
    <row r="61" spans="1:8" x14ac:dyDescent="0.2">
      <c r="C61" s="26"/>
      <c r="D61" s="34"/>
    </row>
    <row r="62" spans="1:8" x14ac:dyDescent="0.2">
      <c r="A62" s="13"/>
      <c r="C62" s="26" t="s">
        <v>46</v>
      </c>
      <c r="D62" s="31"/>
    </row>
    <row r="63" spans="1:8" x14ac:dyDescent="0.2">
      <c r="C63" s="26"/>
      <c r="D63" s="35"/>
    </row>
    <row r="64" spans="1:8" x14ac:dyDescent="0.2">
      <c r="A64" s="13"/>
      <c r="C64" s="26" t="s">
        <v>52</v>
      </c>
      <c r="D64" s="36"/>
    </row>
    <row r="65" spans="4:4" x14ac:dyDescent="0.2">
      <c r="D65" s="36"/>
    </row>
    <row r="66" spans="4:4" x14ac:dyDescent="0.2">
      <c r="D66" s="36"/>
    </row>
    <row r="67" spans="4:4" x14ac:dyDescent="0.2">
      <c r="D67" s="36"/>
    </row>
    <row r="68" spans="4:4" x14ac:dyDescent="0.2">
      <c r="D68" s="36"/>
    </row>
    <row r="73" spans="4:4" ht="23" x14ac:dyDescent="0.35">
      <c r="D73" s="27" t="s">
        <v>57</v>
      </c>
    </row>
    <row r="74" spans="4:4" x14ac:dyDescent="0.2">
      <c r="D74" s="1" t="s">
        <v>62</v>
      </c>
    </row>
    <row r="75" spans="4:4" x14ac:dyDescent="0.2">
      <c r="D75" s="1" t="s">
        <v>63</v>
      </c>
    </row>
    <row r="84" spans="4:4" x14ac:dyDescent="0.2">
      <c r="D84" s="1" t="s">
        <v>58</v>
      </c>
    </row>
    <row r="85" spans="4:4" x14ac:dyDescent="0.2">
      <c r="D85" s="1" t="s">
        <v>59</v>
      </c>
    </row>
    <row r="86" spans="4:4" x14ac:dyDescent="0.2">
      <c r="D86" s="1" t="s">
        <v>60</v>
      </c>
    </row>
    <row r="87" spans="4:4" x14ac:dyDescent="0.2">
      <c r="D87" s="1" t="s">
        <v>61</v>
      </c>
    </row>
  </sheetData>
  <customSheetViews>
    <customSheetView guid="{4AE599EE-7548-8549-A679-6D23007E3894}" scale="170" showPageBreaks="1" topLeftCell="A22">
      <selection activeCell="K35" sqref="K35"/>
      <colBreaks count="1" manualBreakCount="1">
        <brk id="8" max="1048575" man="1"/>
      </colBreaks>
      <pageMargins left="0.25" right="0.25" top="0.75" bottom="0.75" header="0.3" footer="0.3"/>
      <pageSetup paperSize="9" orientation="portrait" horizontalDpi="0" verticalDpi="0"/>
    </customSheetView>
  </customSheetViews>
  <mergeCells count="16">
    <mergeCell ref="D64:D68"/>
    <mergeCell ref="C6:C9"/>
    <mergeCell ref="C11:C14"/>
    <mergeCell ref="C16:C19"/>
    <mergeCell ref="C21:C24"/>
    <mergeCell ref="C26:C29"/>
    <mergeCell ref="C31:C34"/>
    <mergeCell ref="C36:C39"/>
    <mergeCell ref="C41:C44"/>
    <mergeCell ref="C46:C49"/>
    <mergeCell ref="D56:D57"/>
    <mergeCell ref="G49:H49"/>
    <mergeCell ref="F3:H4"/>
    <mergeCell ref="G52:H52"/>
    <mergeCell ref="G51:H51"/>
    <mergeCell ref="G50:H50"/>
  </mergeCells>
  <phoneticPr fontId="1"/>
  <pageMargins left="0.25" right="0.25" top="0.75" bottom="0.75" header="0.3" footer="0.3"/>
  <pageSetup paperSize="9" orientation="portrait" horizontalDpi="0" verticalDpi="0"/>
  <colBreaks count="1" manualBreakCount="1">
    <brk id="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dcterms:created xsi:type="dcterms:W3CDTF">2017-07-07T04:02:41Z</dcterms:created>
  <dcterms:modified xsi:type="dcterms:W3CDTF">2017-07-07T08:58:24Z</dcterms:modified>
</cp:coreProperties>
</file>